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mc:AlternateContent xmlns:mc="http://schemas.openxmlformats.org/markup-compatibility/2006">
    <mc:Choice Requires="x15">
      <x15ac:absPath xmlns:x15ac="http://schemas.microsoft.com/office/spreadsheetml/2010/11/ac" url="C:\Users\A.Spałek\Documents\INWESTYCJE\INWESTYCJE 2020\Ubezpieczenie mienia\SIWZ i załączniki\"/>
    </mc:Choice>
  </mc:AlternateContent>
  <xr:revisionPtr revIDLastSave="0" documentId="8_{724FE28E-274A-4369-AD2C-5C98C612150B}" xr6:coauthVersionLast="45" xr6:coauthVersionMax="45" xr10:uidLastSave="{00000000-0000-0000-0000-000000000000}"/>
  <bookViews>
    <workbookView xWindow="-120" yWindow="-120" windowWidth="29040" windowHeight="15840" xr2:uid="{00000000-000D-0000-FFFF-FFFF00000000}"/>
  </bookViews>
  <sheets>
    <sheet name="Zał. C elektronika" sheetId="3" r:id="rId1"/>
  </sheets>
  <definedNames>
    <definedName name="_xlnm.Print_Area" localSheetId="0">'Zał. C elektronika'!$A$1:$F$18</definedName>
    <definedName name="_xlnm.Print_Titles" localSheetId="0">'Zał. C elektronika'!$2:$2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6" i="3" l="1"/>
  <c r="C16" i="3"/>
  <c r="C17" i="3" s="1"/>
</calcChain>
</file>

<file path=xl/sharedStrings.xml><?xml version="1.0" encoding="utf-8"?>
<sst xmlns="http://schemas.openxmlformats.org/spreadsheetml/2006/main" count="37" uniqueCount="37">
  <si>
    <t>Sprzęt konserwowany jest we własnym zakresie przez nauczyciela informatyka, zainstalowane są zasilacze awaryjne UPS oraz zabezpieczenia antyprzepięciowe. Naprawa kopiarki odbywa się przez firmę zewnętrzną wg potrzeb. Archiwizacja danych prowadzona jest na dyskietkach raz w miesiącu, kopie danych przechowywane są w kasecie metalowej ogniotrwałej nie przymocowanej do podłoża.</t>
  </si>
  <si>
    <t>Starostwo Powiatowe w Goleniowie (wraz z WDP i PODGiK)</t>
  </si>
  <si>
    <t>Centrum Obsługi Placówek Opiekuńczo - Wychowawczych w Goleniowie</t>
  </si>
  <si>
    <t>L.p.</t>
  </si>
  <si>
    <t>Nazwa placówki</t>
  </si>
  <si>
    <t xml:space="preserve">1. </t>
  </si>
  <si>
    <t>Powiatowy Urząd Pracy w Goleniowie</t>
  </si>
  <si>
    <t>Specjalistyczna Poradnia Terapeutyczna dla Dzieci, Młodzieży i ich Rodzin w Nowogardzie</t>
  </si>
  <si>
    <t>Poradnia Psychologiczno – Pedagogiczna w Goleniowie</t>
  </si>
  <si>
    <t>Zespół Szkół Specjalnych w Goleniowie</t>
  </si>
  <si>
    <t>Szkoła Muzyczna I Stopnia</t>
  </si>
  <si>
    <t>Dom Pomocy Społecznej w Nowogardzie</t>
  </si>
  <si>
    <t>jeden wspólny  limit na wszystkie ubezpieczane jednostki -250.000,00 zł</t>
  </si>
  <si>
    <t>s. stacjonatny + s.przenosny + dane</t>
  </si>
  <si>
    <t>Ubezpieczenie sprzętu elektronicznego - Przedmiot i suma ubezpieczenia w złotych</t>
  </si>
  <si>
    <t>Sprzęt stacjonarny</t>
  </si>
  <si>
    <t>Sprzęt przenośny</t>
  </si>
  <si>
    <t>Odtworzenie danych i oprogramowania oraz wymiennych nośników danych</t>
  </si>
  <si>
    <t>Uwagi dodatkowe</t>
  </si>
  <si>
    <t>razem</t>
  </si>
  <si>
    <t>Powiatowe Centrum Pomocy Rodzinie w Goleniowie</t>
  </si>
  <si>
    <t>Specjalny Ośrodek Szkolno -  Wychowawczy w Nowogardzie</t>
  </si>
  <si>
    <t>Zespół Szkół Nr 1 w Goleniowie</t>
  </si>
  <si>
    <t>Konserwacja sprzętu elektronicznego prowadzona w razie potrzeb przez firmę zewnętrzną, zainstalowany jeden UPS. Archiwizacja programów księgowych prowadzona jest na serwerze powiatu   i płytach CD. Dodatkowo szkoła posiada zewnętrzne dyski twarde do archiwizacji.</t>
  </si>
  <si>
    <t xml:space="preserve">Sprzęt elektroniczny codziennego użytku konserwowany jest przez pracowników działu technicznego – konserwatorów. W przypadku konserwacji agregatu prądotwórczego i klimatyzatorów korzystamy z firm zewnętrznych. Sprzęt komputerowy jest pod nadzorem informatyka. Wszystkie zestawy komputerowe są wyposażone w zasilacze awaryjne UPS. Wszelkie awarie sprzętu elektronicznego naprawiane są na zlecenie przez firmę zewnętrzną. Archiwizacja danych księgowych zapisanych w systemie finansowym POWIAT, dokonywana jest codziennie na serwerze Starostwa Powiatowego w Goleniowie – raz dziennie.
Pozostałe dane, tj. płacowe, kadrowe, magazynowe, ewidencja środków trwałych i inne archiwizowane są codziennie na serwerze DPS znajdującym się w odrębnym pomieszczeniu – raz dziennie.
</t>
  </si>
  <si>
    <t xml:space="preserve">Jedynie nowo zakupiony sprzęt jest serwisowany, pozostały sprzęt   - również  kserokopiarki są konserwowane przez firmy zewnętrzne, z którymi nie mamy podpisanej umowy (wzywani są według potrzeb). Zainstalowane są zasilacze awaryjne oraz listwy przepięciowe.
Bieżącą konserwację sprzętu  przeprowadzają  nauczyciele informatyki.
Archiwizacja na dysku twardym lub innej partycji oraz indywidualnie przez pracowników obsługujących dany program. Kopie  przechowywane w ogniotrwałym schowku.
</t>
  </si>
  <si>
    <t>1 I Liceum Ogólnokształcące w Nowogardzie</t>
  </si>
  <si>
    <t>Zespół Szkół Nr 1 w Nowogardzie</t>
  </si>
  <si>
    <t>Komputery – serwisowane przez zatrudnionego informatyka w miarę potrzeb. Urządzenia wielofunkcyjne konserwowane przez firmę serwisującą.
Komputery podłączone do listew antyprzepięciowych, dodatkowo UPS-y. Łącznie  5 UPS – 2 szt w księgowości, 1 szt w sekretariacie, 1 szt w serwerowni, 1 szt w pracowni komputerowej, wszystkie sprawne podłączone do kluczowych komputerów.Archiwizacja danych odbywa się raz na dwa miesiące lub częściej w razie potrzeby, (bywa że jest to co miesiąc  lub częściej). Kopie danych przechowywane są na dyskach zewnętrznych  w zamykanej na klucz szafie w pomieszczeniu księgowości.</t>
  </si>
  <si>
    <t>Naprawy sprzętu objętego gwarancją prowadzone są przez autoryzowany serwis gwarancyjny w miejscu instalacji sprzętu. Konserwacja prowadzona jest przez personel własny, sprzęt jest podłączony pod zasilanie awaryjne UPS oraz listwy przepięciowe.Kopie bezpieczeństwa wykonywane są codziennie na dysku sieciowym NAS znajdującym się w pomieszczeniu serwerowni. Dodatkowo druga kopia zgrywana jest cotygodniowo na dysk sieciowy znajdujący się w innej części budynku Starostwa.</t>
  </si>
  <si>
    <t>Konserwacja sprzętu prowadzona jest przez firmę zewnętrzną na podstawie podpisanej umowy w 2019r. Ważniejsze komputery mają UPS m.in. komputery w domkach (5 szt.), w księgowości (2 szt.),w biurze (2 szt.). Jeden komputer w sekretariacie ma listwę. Archiwizacja - kopie awaryjne tworzy i przechowuje użytkownik w porozumieniu z AIB. Tworzone są na odpowiedniej jakości nośnikach informacji. Kopie przechowywane są w innych pomieszczeniach, szafach i meblach biurowych które posiadają odpowiednie zamknięcia.  Kopie po upływie trzech miesięcy są sprawdzane i określana jest ich przydatności do wykorzystania w wypadku awarii systemu. Zdezaktualizowane i uszkodzone kopie są mechanicznie niszczone w sposób uniemożliwiający ich ponowne użycie.</t>
  </si>
  <si>
    <t>Konserwacja prowadzona jest we własnym zakresie przez nauczyciela informatyka, zainstalowane są zasilacze awaryjne UPS oraz zabezpieczenia antyprzepięciowe. Naprawa kopiarki z aparatem wrzutowym odbywa się przez firmę zewnętrzną - właściciela urządzenia. Archiwizacja danych elektronicznych przeprowadzana jest raz w roku na płytach CD , raz w miesiącu  na Pen Drive oraz każdorazowo przy aktualizacji oprogramowania.Kopie danych przechowywane są w kasecie metalowej ogniotrwałej nie przymocowanej do podłoża, bez wydzielonego pomieszczenia odrębnego, w pomieszczeniu księgowości.</t>
  </si>
  <si>
    <t>Konserwacja sprzętu prowadzona jest przez własny przeszkolony personel.  Są zasilacze awaryjne (UPS) na serwerze. Archiwizacja - SYRIUSZ -  kopie codzienne przechowywane na zdalnym serwerze FTP; kopie miesięczne, po zamknięciu miesiąca przechowywane na nośnikach optycznych, w szafie metalowej w pokoju administratora systemu.</t>
  </si>
  <si>
    <t>Konserwacja w miarę potrzeb przez informatyka z zewnątrz, są zainstalowane zasilacze UPS oraz zabezpieczenia antyprzepięciowe w.Archiwizacja danych elektronicznych jest kopiowana na dysk zewnętrzny co kwartał; kopia zapasowa jest przechowywana w szafie pancernej.</t>
  </si>
  <si>
    <t>Konserwacja sprzętu prowadzona jest we własnym zakresie, docelowo przez firmę zewnętrzną, zainstalowane są zasilacze awaryjne UPS i zabezpieczenia antyprzepięciowe. System kopii zapasowych jest w trakcie wdrażania.</t>
  </si>
  <si>
    <t xml:space="preserve">Konserwacja sprzętu komputerowego przeprowadzana jest przez informatyka na podstawie umowy zlecenie, natomiast konserwacja kserokopiarki przez firmę zewnętrzną. Zainstalowane są 4 zasilacze awaryjne (UPS), oraz zabezpieczenia antyprzepięciowe przy części komputerów. Archiwizacja na dyskach zewnętrznych (SanDisk), co pół roku; dane przechowywane w odrębnym pomieszczeniu.   </t>
  </si>
  <si>
    <t>Konserwacja w miarę potrzeb, umowa z informatykiem i z firma zewnętrzną na konserwacje kserokopiarki. 2 UPSy, listwy zasilajace przepięciowe – na każde stanowisko. Archiwizacja danych odbywa się na : dysku HDD komputera ( wydzielona partycja) pamięć Flash na USB ( pamięć zewnętrzna), przechowywana w odrębnym pomieszczeniu. Częstotliwość archiwizacji -raz w tygodniu.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</si>
</sst>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_-* #,##0.00\ _z_ł_-;\-* #,##0.00\ _z_ł_-;_-* \-??\ _z_ł_-;_-@_-"/>
  </numFmts>
  <fonts count="7" x14ac:knownFonts="1">
    <font>
      <sz val="10"/>
      <name val="Arial"/>
      <charset val="238"/>
    </font>
    <font>
      <b/>
      <sz val="10"/>
      <name val="Times New Roman"/>
      <family val="1"/>
      <charset val="238"/>
    </font>
    <font>
      <sz val="10"/>
      <name val="Times New Roman"/>
      <family val="1"/>
      <charset val="238"/>
    </font>
    <font>
      <sz val="10"/>
      <name val="Arial"/>
      <family val="2"/>
      <charset val="238"/>
    </font>
    <font>
      <sz val="10"/>
      <color rgb="FFFF0000"/>
      <name val="Times New Roman"/>
      <family val="1"/>
      <charset val="238"/>
    </font>
    <font>
      <sz val="10"/>
      <color theme="1"/>
      <name val="Times New Roman"/>
      <family val="1"/>
      <charset val="238"/>
    </font>
    <font>
      <b/>
      <sz val="10"/>
      <color rgb="FFFF0000"/>
      <name val="Times New Roman"/>
      <family val="1"/>
      <charset val="23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165" fontId="3" fillId="0" borderId="0" applyFill="0" applyBorder="0" applyAlignment="0" applyProtection="0"/>
  </cellStyleXfs>
  <cellXfs count="40">
    <xf numFmtId="0" fontId="0" fillId="0" borderId="0" xfId="0"/>
    <xf numFmtId="0" fontId="2" fillId="0" borderId="0" xfId="0" applyFont="1" applyFill="1" applyAlignment="1">
      <alignment vertical="center"/>
    </xf>
    <xf numFmtId="0" fontId="2" fillId="0" borderId="0" xfId="0" applyFont="1" applyFill="1" applyAlignment="1">
      <alignment vertical="center" wrapText="1"/>
    </xf>
    <xf numFmtId="0" fontId="4" fillId="0" borderId="0" xfId="0" applyFont="1" applyFill="1" applyBorder="1" applyAlignment="1">
      <alignment vertical="center" wrapText="1"/>
    </xf>
    <xf numFmtId="0" fontId="2" fillId="0" borderId="1" xfId="0" applyFont="1" applyFill="1" applyBorder="1" applyAlignment="1">
      <alignment vertical="center"/>
    </xf>
    <xf numFmtId="0" fontId="1" fillId="0" borderId="1" xfId="0" applyFont="1" applyFill="1" applyBorder="1" applyAlignment="1">
      <alignment horizontal="left" vertical="center"/>
    </xf>
    <xf numFmtId="0" fontId="1" fillId="0" borderId="1" xfId="0" applyFont="1" applyFill="1" applyBorder="1" applyAlignment="1">
      <alignment vertical="center" wrapText="1"/>
    </xf>
    <xf numFmtId="165" fontId="1" fillId="0" borderId="0" xfId="1" applyFont="1" applyFill="1" applyBorder="1" applyAlignment="1" applyProtection="1">
      <alignment vertical="center" shrinkToFit="1"/>
    </xf>
    <xf numFmtId="165" fontId="1" fillId="0" borderId="0" xfId="1" applyFont="1" applyFill="1" applyBorder="1" applyAlignment="1" applyProtection="1">
      <alignment vertical="center"/>
    </xf>
    <xf numFmtId="165" fontId="2" fillId="0" borderId="0" xfId="0" applyNumberFormat="1" applyFont="1" applyFill="1" applyAlignment="1">
      <alignment vertical="center"/>
    </xf>
    <xf numFmtId="164" fontId="2" fillId="0" borderId="1" xfId="0" applyNumberFormat="1" applyFont="1" applyFill="1" applyBorder="1" applyAlignment="1">
      <alignment vertical="center"/>
    </xf>
    <xf numFmtId="0" fontId="2" fillId="0" borderId="1" xfId="0" applyFont="1" applyFill="1" applyBorder="1" applyAlignment="1">
      <alignment horizontal="left" vertical="top" wrapText="1"/>
    </xf>
    <xf numFmtId="165" fontId="2" fillId="0" borderId="1" xfId="1" applyFont="1" applyFill="1" applyBorder="1" applyAlignment="1" applyProtection="1">
      <alignment vertical="center"/>
    </xf>
    <xf numFmtId="0" fontId="1" fillId="0" borderId="1" xfId="0" applyFont="1" applyFill="1" applyBorder="1" applyAlignment="1">
      <alignment horizontal="right" vertical="center" wrapText="1"/>
    </xf>
    <xf numFmtId="165" fontId="1" fillId="0" borderId="1" xfId="1" applyFont="1" applyFill="1" applyBorder="1" applyAlignment="1" applyProtection="1">
      <alignment vertical="center" shrinkToFit="1"/>
    </xf>
    <xf numFmtId="0" fontId="1" fillId="0" borderId="2" xfId="0" applyFont="1" applyFill="1" applyBorder="1" applyAlignment="1">
      <alignment horizontal="center" wrapText="1"/>
    </xf>
    <xf numFmtId="165" fontId="1" fillId="0" borderId="2" xfId="1" applyFont="1" applyFill="1" applyBorder="1" applyAlignment="1" applyProtection="1">
      <alignment vertical="center" shrinkToFit="1"/>
    </xf>
    <xf numFmtId="165" fontId="2" fillId="0" borderId="0" xfId="1" applyFont="1" applyFill="1" applyBorder="1" applyAlignment="1" applyProtection="1">
      <alignment vertical="center"/>
    </xf>
    <xf numFmtId="165" fontId="2" fillId="0" borderId="1" xfId="1" applyFont="1" applyFill="1" applyBorder="1" applyAlignment="1" applyProtection="1">
      <alignment vertical="center" shrinkToFi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xf>
    <xf numFmtId="0" fontId="2" fillId="0" borderId="0" xfId="0" applyFont="1" applyFill="1" applyBorder="1" applyAlignment="1">
      <alignment horizontal="left" vertical="top" wrapText="1"/>
    </xf>
    <xf numFmtId="0" fontId="2" fillId="0" borderId="0" xfId="0" applyFont="1" applyFill="1" applyAlignment="1">
      <alignment horizontal="left" vertical="top" wrapText="1"/>
    </xf>
    <xf numFmtId="165" fontId="2" fillId="0" borderId="1" xfId="1" applyFont="1" applyFill="1" applyBorder="1" applyAlignment="1" applyProtection="1">
      <alignment horizontal="right" vertical="center"/>
    </xf>
    <xf numFmtId="0" fontId="1" fillId="0" borderId="0" xfId="0" applyFont="1" applyFill="1" applyAlignment="1">
      <alignment horizontal="justify" vertic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5" fillId="0" borderId="0" xfId="0" applyFont="1" applyFill="1" applyBorder="1" applyAlignment="1">
      <alignment vertical="center" wrapText="1"/>
    </xf>
    <xf numFmtId="0" fontId="6" fillId="0" borderId="0" xfId="0" applyFont="1" applyFill="1" applyBorder="1" applyAlignment="1">
      <alignment vertical="center"/>
    </xf>
    <xf numFmtId="0" fontId="2" fillId="0" borderId="0" xfId="0" applyFont="1" applyFill="1" applyBorder="1" applyAlignment="1">
      <alignment wrapText="1"/>
    </xf>
    <xf numFmtId="0" fontId="2" fillId="0" borderId="1" xfId="0" applyFont="1" applyFill="1" applyBorder="1" applyAlignment="1">
      <alignment vertical="center" wrapText="1"/>
    </xf>
    <xf numFmtId="0" fontId="2" fillId="0" borderId="1" xfId="0" applyFont="1" applyFill="1" applyBorder="1" applyAlignment="1">
      <alignment horizontal="left" vertical="top" wrapText="1" shrinkToFit="1"/>
    </xf>
    <xf numFmtId="0" fontId="2" fillId="0" borderId="1" xfId="0" applyFont="1" applyFill="1" applyBorder="1" applyAlignment="1">
      <alignment vertical="top"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165" fontId="2" fillId="0" borderId="3" xfId="1" applyFont="1" applyFill="1" applyBorder="1" applyAlignment="1" applyProtection="1">
      <alignment vertical="top" wrapText="1"/>
    </xf>
    <xf numFmtId="0" fontId="0" fillId="0" borderId="4" xfId="0" applyBorder="1" applyAlignment="1">
      <alignment vertical="top"/>
    </xf>
    <xf numFmtId="0" fontId="0" fillId="0" borderId="2" xfId="0" applyBorder="1" applyAlignment="1">
      <alignment vertical="top"/>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9"/>
  <sheetViews>
    <sheetView tabSelected="1" zoomScaleNormal="100" workbookViewId="0">
      <pane xSplit="2" ySplit="2" topLeftCell="C3" activePane="bottomRight" state="frozen"/>
      <selection pane="topRight" activeCell="C1" sqref="C1"/>
      <selection pane="bottomLeft" activeCell="A3" sqref="A3"/>
      <selection pane="bottomRight" activeCell="F17" sqref="A2:F17"/>
    </sheetView>
  </sheetViews>
  <sheetFormatPr defaultColWidth="9.140625" defaultRowHeight="12.75" x14ac:dyDescent="0.2"/>
  <cols>
    <col min="1" max="1" width="4.28515625" style="36" customWidth="1"/>
    <col min="2" max="2" width="18.5703125" style="1" customWidth="1"/>
    <col min="3" max="3" width="15.7109375" style="1" customWidth="1"/>
    <col min="4" max="4" width="14" style="1" customWidth="1"/>
    <col min="5" max="5" width="16" style="1" customWidth="1"/>
    <col min="6" max="6" width="48.85546875" style="22" customWidth="1"/>
    <col min="7" max="7" width="44.28515625" style="25" customWidth="1"/>
    <col min="8" max="8" width="24.7109375" style="1" customWidth="1"/>
    <col min="9" max="16384" width="9.140625" style="1"/>
  </cols>
  <sheetData>
    <row r="1" spans="1:8" x14ac:dyDescent="0.2">
      <c r="A1" s="33"/>
      <c r="B1" s="5" t="s">
        <v>14</v>
      </c>
      <c r="C1" s="4"/>
      <c r="D1" s="4"/>
      <c r="E1" s="4"/>
      <c r="F1" s="11"/>
    </row>
    <row r="2" spans="1:8" ht="74.25" customHeight="1" x14ac:dyDescent="0.2">
      <c r="A2" s="34" t="s">
        <v>3</v>
      </c>
      <c r="B2" s="6" t="s">
        <v>4</v>
      </c>
      <c r="C2" s="6" t="s">
        <v>15</v>
      </c>
      <c r="D2" s="6" t="s">
        <v>16</v>
      </c>
      <c r="E2" s="6" t="s">
        <v>17</v>
      </c>
      <c r="F2" s="19" t="s">
        <v>18</v>
      </c>
      <c r="G2" s="26"/>
    </row>
    <row r="3" spans="1:8" ht="121.9" customHeight="1" x14ac:dyDescent="0.2">
      <c r="A3" s="34" t="s">
        <v>5</v>
      </c>
      <c r="B3" s="6" t="s">
        <v>1</v>
      </c>
      <c r="C3" s="12">
        <v>1585106.92</v>
      </c>
      <c r="D3" s="12">
        <v>227445.23</v>
      </c>
      <c r="E3" s="37" t="s">
        <v>12</v>
      </c>
      <c r="F3" s="30" t="s">
        <v>29</v>
      </c>
    </row>
    <row r="4" spans="1:8" ht="95.45" customHeight="1" x14ac:dyDescent="0.2">
      <c r="A4" s="34">
        <v>2</v>
      </c>
      <c r="B4" s="6" t="s">
        <v>20</v>
      </c>
      <c r="C4" s="12">
        <v>31767.340000000004</v>
      </c>
      <c r="D4" s="12">
        <v>12682.2</v>
      </c>
      <c r="E4" s="38"/>
      <c r="F4" s="11" t="s">
        <v>35</v>
      </c>
    </row>
    <row r="5" spans="1:8" ht="89.25" x14ac:dyDescent="0.2">
      <c r="A5" s="34">
        <v>3</v>
      </c>
      <c r="B5" s="6" t="s">
        <v>6</v>
      </c>
      <c r="C5" s="10">
        <v>340554.3000000001</v>
      </c>
      <c r="D5" s="12">
        <v>52798.5</v>
      </c>
      <c r="E5" s="38"/>
      <c r="F5" s="11" t="s">
        <v>32</v>
      </c>
      <c r="G5" s="3"/>
      <c r="H5" s="24"/>
    </row>
    <row r="6" spans="1:8" ht="76.5" x14ac:dyDescent="0.2">
      <c r="A6" s="34">
        <v>4</v>
      </c>
      <c r="B6" s="6" t="s">
        <v>7</v>
      </c>
      <c r="C6" s="23">
        <v>2583</v>
      </c>
      <c r="D6" s="12">
        <v>2450</v>
      </c>
      <c r="E6" s="38"/>
      <c r="F6" s="30" t="s">
        <v>33</v>
      </c>
      <c r="H6" s="24"/>
    </row>
    <row r="7" spans="1:8" ht="178.5" x14ac:dyDescent="0.2">
      <c r="A7" s="34">
        <v>5</v>
      </c>
      <c r="B7" s="6" t="s">
        <v>2</v>
      </c>
      <c r="C7" s="12">
        <v>24126.21</v>
      </c>
      <c r="D7" s="12">
        <v>199219.91000000006</v>
      </c>
      <c r="E7" s="38"/>
      <c r="F7" s="11" t="s">
        <v>30</v>
      </c>
      <c r="G7" s="27"/>
      <c r="H7" s="24"/>
    </row>
    <row r="8" spans="1:8" ht="94.15" customHeight="1" x14ac:dyDescent="0.2">
      <c r="A8" s="34">
        <v>6</v>
      </c>
      <c r="B8" s="6" t="s">
        <v>21</v>
      </c>
      <c r="C8" s="12">
        <v>63892.710000000006</v>
      </c>
      <c r="D8" s="12">
        <v>50466.9</v>
      </c>
      <c r="E8" s="38"/>
      <c r="F8" s="11" t="s">
        <v>0</v>
      </c>
      <c r="G8" s="26"/>
      <c r="H8" s="24"/>
    </row>
    <row r="9" spans="1:8" ht="99" customHeight="1" x14ac:dyDescent="0.2">
      <c r="A9" s="34">
        <v>7</v>
      </c>
      <c r="B9" s="6" t="s">
        <v>8</v>
      </c>
      <c r="C9" s="12">
        <v>53484.08</v>
      </c>
      <c r="D9" s="12">
        <v>15586.53</v>
      </c>
      <c r="E9" s="38"/>
      <c r="F9" s="31" t="s">
        <v>36</v>
      </c>
      <c r="G9" s="26"/>
    </row>
    <row r="10" spans="1:8" ht="140.25" x14ac:dyDescent="0.2">
      <c r="A10" s="34">
        <v>8</v>
      </c>
      <c r="B10" s="6" t="s">
        <v>26</v>
      </c>
      <c r="C10" s="18">
        <v>10053.99</v>
      </c>
      <c r="D10" s="12">
        <v>1649</v>
      </c>
      <c r="E10" s="38"/>
      <c r="F10" s="11" t="s">
        <v>31</v>
      </c>
      <c r="G10" s="3"/>
      <c r="H10" s="24"/>
    </row>
    <row r="11" spans="1:8" ht="109.9" customHeight="1" x14ac:dyDescent="0.2">
      <c r="A11" s="34">
        <v>9</v>
      </c>
      <c r="B11" s="6" t="s">
        <v>22</v>
      </c>
      <c r="C11" s="10">
        <v>521582.90999999986</v>
      </c>
      <c r="D11" s="10">
        <v>280111.55000000005</v>
      </c>
      <c r="E11" s="38"/>
      <c r="F11" s="11" t="s">
        <v>25</v>
      </c>
      <c r="G11" s="3"/>
    </row>
    <row r="12" spans="1:8" ht="121.15" customHeight="1" x14ac:dyDescent="0.2">
      <c r="A12" s="34">
        <v>10</v>
      </c>
      <c r="B12" s="6" t="s">
        <v>9</v>
      </c>
      <c r="C12" s="18">
        <v>432276.52999999997</v>
      </c>
      <c r="D12" s="10">
        <v>131940.14000000001</v>
      </c>
      <c r="E12" s="38"/>
      <c r="F12" s="32" t="s">
        <v>28</v>
      </c>
    </row>
    <row r="13" spans="1:8" ht="63.75" x14ac:dyDescent="0.2">
      <c r="A13" s="34">
        <v>11</v>
      </c>
      <c r="B13" s="6" t="s">
        <v>10</v>
      </c>
      <c r="C13" s="18">
        <v>36650.69</v>
      </c>
      <c r="D13" s="12">
        <v>8977.7099999999991</v>
      </c>
      <c r="E13" s="38"/>
      <c r="F13" s="11" t="s">
        <v>23</v>
      </c>
      <c r="G13" s="3"/>
    </row>
    <row r="14" spans="1:8" ht="51" x14ac:dyDescent="0.2">
      <c r="A14" s="34">
        <v>12</v>
      </c>
      <c r="B14" s="6" t="s">
        <v>27</v>
      </c>
      <c r="C14" s="18">
        <v>163046.82999999999</v>
      </c>
      <c r="D14" s="12">
        <v>221860.13000000012</v>
      </c>
      <c r="E14" s="38"/>
      <c r="F14" s="11" t="s">
        <v>34</v>
      </c>
      <c r="G14" s="28"/>
    </row>
    <row r="15" spans="1:8" ht="188.45" customHeight="1" x14ac:dyDescent="0.2">
      <c r="A15" s="34">
        <v>13</v>
      </c>
      <c r="B15" s="6" t="s">
        <v>11</v>
      </c>
      <c r="C15" s="18">
        <v>355713.52</v>
      </c>
      <c r="D15" s="12">
        <v>26901.4</v>
      </c>
      <c r="E15" s="39"/>
      <c r="F15" s="32" t="s">
        <v>24</v>
      </c>
    </row>
    <row r="16" spans="1:8" ht="22.9" customHeight="1" x14ac:dyDescent="0.2">
      <c r="A16" s="34"/>
      <c r="B16" s="13" t="s">
        <v>19</v>
      </c>
      <c r="C16" s="14">
        <f>SUM(C3:C15)</f>
        <v>3620839.03</v>
      </c>
      <c r="D16" s="14">
        <f>SUM(D3:D15)</f>
        <v>1232089.2000000002</v>
      </c>
      <c r="E16" s="14">
        <v>250000</v>
      </c>
      <c r="F16" s="20"/>
      <c r="G16" s="29"/>
    </row>
    <row r="17" spans="1:6" ht="25.5" x14ac:dyDescent="0.2">
      <c r="A17" s="35"/>
      <c r="B17" s="15" t="s">
        <v>13</v>
      </c>
      <c r="C17" s="16">
        <f>SUM(C16:E16)</f>
        <v>5102928.2300000004</v>
      </c>
      <c r="D17" s="17"/>
      <c r="E17" s="17"/>
      <c r="F17" s="21"/>
    </row>
    <row r="18" spans="1:6" x14ac:dyDescent="0.2">
      <c r="B18" s="2"/>
      <c r="C18" s="7"/>
      <c r="D18" s="7"/>
      <c r="E18" s="8"/>
    </row>
    <row r="19" spans="1:6" x14ac:dyDescent="0.2">
      <c r="B19" s="2"/>
      <c r="D19" s="9"/>
    </row>
    <row r="20" spans="1:6" x14ac:dyDescent="0.2">
      <c r="B20" s="2"/>
    </row>
    <row r="21" spans="1:6" x14ac:dyDescent="0.2">
      <c r="B21" s="2"/>
      <c r="E21" s="9"/>
    </row>
    <row r="22" spans="1:6" x14ac:dyDescent="0.2">
      <c r="B22" s="2"/>
    </row>
    <row r="23" spans="1:6" x14ac:dyDescent="0.2">
      <c r="B23" s="2"/>
    </row>
    <row r="24" spans="1:6" x14ac:dyDescent="0.2">
      <c r="B24" s="2"/>
    </row>
    <row r="25" spans="1:6" x14ac:dyDescent="0.2">
      <c r="B25" s="2"/>
    </row>
    <row r="26" spans="1:6" x14ac:dyDescent="0.2">
      <c r="B26" s="2"/>
    </row>
    <row r="27" spans="1:6" x14ac:dyDescent="0.2">
      <c r="B27" s="2"/>
    </row>
    <row r="28" spans="1:6" x14ac:dyDescent="0.2">
      <c r="B28" s="2"/>
    </row>
    <row r="29" spans="1:6" x14ac:dyDescent="0.2">
      <c r="B29" s="2"/>
    </row>
    <row r="30" spans="1:6" x14ac:dyDescent="0.2">
      <c r="B30" s="2"/>
    </row>
    <row r="31" spans="1:6" x14ac:dyDescent="0.2">
      <c r="B31" s="2"/>
    </row>
    <row r="32" spans="1:6" x14ac:dyDescent="0.2">
      <c r="B32" s="2"/>
    </row>
    <row r="33" spans="2:2" x14ac:dyDescent="0.2">
      <c r="B33" s="2"/>
    </row>
    <row r="34" spans="2:2" x14ac:dyDescent="0.2">
      <c r="B34" s="2"/>
    </row>
    <row r="35" spans="2:2" x14ac:dyDescent="0.2">
      <c r="B35" s="2"/>
    </row>
    <row r="36" spans="2:2" x14ac:dyDescent="0.2">
      <c r="B36" s="2"/>
    </row>
    <row r="37" spans="2:2" x14ac:dyDescent="0.2">
      <c r="B37" s="2"/>
    </row>
    <row r="38" spans="2:2" x14ac:dyDescent="0.2">
      <c r="B38" s="2"/>
    </row>
    <row r="39" spans="2:2" x14ac:dyDescent="0.2">
      <c r="B39" s="2"/>
    </row>
  </sheetData>
  <mergeCells count="1">
    <mergeCell ref="E3:E15"/>
  </mergeCells>
  <phoneticPr fontId="0" type="noConversion"/>
  <printOptions horizontalCentered="1"/>
  <pageMargins left="0.70866141732283472" right="0.78740157480314965" top="0.9055118110236221" bottom="0.82677165354330717" header="0.51181102362204722" footer="0.51181102362204722"/>
  <pageSetup paperSize="9" scale="74" firstPageNumber="0" orientation="portrait" r:id="rId1"/>
  <headerFooter alignWithMargins="0">
    <oddHeader>&amp;L&amp;8SPECYFIKACJA ISTOTNYCH WARUNKÓW ZAMÓWIENIA  NA KOMPLEKSOWE UBEZPIECZENIE MIENIA I ODPOWIEDZIALNOŚCI CYWILNEJ POWIATU GOLENIOWSKIEGO WRAZ Z JEDNOSTKAMI ORGANIZACYJNYMI POWIATU NA OKRES 4 LAT - Znak sprawy: WA.272.7.2020            ZAŁĄCZNIK C</oddHeader>
    <oddFooter>&amp;L&amp;P/&amp;N    ZAŁĄCZNIK C</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Zał. C elektronika</vt:lpstr>
      <vt:lpstr>'Zał. C elektronika'!Obszar_wydruku</vt:lpstr>
      <vt:lpstr>'Zał. C elektronika'!Tytuły_wydruku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LGS</dc:creator>
  <cp:lastModifiedBy>A.Spałek</cp:lastModifiedBy>
  <cp:revision>1</cp:revision>
  <cp:lastPrinted>2020-04-24T08:02:51Z</cp:lastPrinted>
  <dcterms:created xsi:type="dcterms:W3CDTF">2005-02-11T14:36:15Z</dcterms:created>
  <dcterms:modified xsi:type="dcterms:W3CDTF">2020-04-24T08:03:12Z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